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15195" windowHeight="844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J30" i="1" l="1"/>
  <c r="I30" i="1"/>
  <c r="F30" i="1"/>
  <c r="E30" i="1"/>
</calcChain>
</file>

<file path=xl/sharedStrings.xml><?xml version="1.0" encoding="utf-8"?>
<sst xmlns="http://schemas.openxmlformats.org/spreadsheetml/2006/main" count="128" uniqueCount="66">
  <si>
    <t>เลขที่</t>
  </si>
  <si>
    <t>แหล่ง</t>
  </si>
  <si>
    <t>น้ำ</t>
  </si>
  <si>
    <t>ลองติจูด</t>
  </si>
  <si>
    <t>(x)</t>
  </si>
  <si>
    <t>ละติจูด</t>
  </si>
  <si>
    <t>(Y)</t>
  </si>
  <si>
    <t>ชื่อแหล่งน้ำ</t>
  </si>
  <si>
    <t>ความจุสูงสุด</t>
  </si>
  <si>
    <t>(ลบ.ม.)</t>
  </si>
  <si>
    <t>ประมาณน้ำ</t>
  </si>
  <si>
    <t>โดยประมาณ</t>
  </si>
  <si>
    <t>จากภาพถ่าย</t>
  </si>
  <si>
    <t>ด่าวเทียม</t>
  </si>
  <si>
    <t>หมู่ที่ /</t>
  </si>
  <si>
    <t>ชื่อหมู่บ้าน</t>
  </si>
  <si>
    <t>ความจุ</t>
  </si>
  <si>
    <t>สูงสุด</t>
  </si>
  <si>
    <t>ปริมาณน้ำ</t>
  </si>
  <si>
    <t>ในปัจจุบัน</t>
  </si>
  <si>
    <t>ลบ.ม.</t>
  </si>
  <si>
    <t>ความลึก</t>
  </si>
  <si>
    <t>เฉลี่ยของน้ำ</t>
  </si>
  <si>
    <t>รูปแบบการ</t>
  </si>
  <si>
    <t>ใช้น้ำกรอก</t>
  </si>
  <si>
    <t>เป็นตัวเลข</t>
  </si>
  <si>
    <t>ตามหมายเหตุ</t>
  </si>
  <si>
    <t>(ก)</t>
  </si>
  <si>
    <t>การสำรวจข้อมูลแหล่งน้ำโดยท้องถิ่น</t>
  </si>
  <si>
    <t>พรุนาท่าม</t>
  </si>
  <si>
    <t>1,2</t>
  </si>
  <si>
    <t>หนองกก</t>
  </si>
  <si>
    <t>หนองเภาเผา</t>
  </si>
  <si>
    <t>หนองหญ้าปล้อง</t>
  </si>
  <si>
    <t>หนองสวนหลวง</t>
  </si>
  <si>
    <t>หนองโล๊ะกุน</t>
  </si>
  <si>
    <t>หนองน้ำหักข่อย</t>
  </si>
  <si>
    <t>หนองยาม่า</t>
  </si>
  <si>
    <t>หนองวังวน</t>
  </si>
  <si>
    <t>หนองหอยโข่ง</t>
  </si>
  <si>
    <t>หนองชอนไช</t>
  </si>
  <si>
    <t>หานสาย</t>
  </si>
  <si>
    <t>วังคล้าย</t>
  </si>
  <si>
    <t>หานเหมียง</t>
  </si>
  <si>
    <t>หนองโหล</t>
  </si>
  <si>
    <t>รหัสรูปแบบการใช้น้ำ สามารถเลือกได้มากกว่า 1 อย่าง</t>
  </si>
  <si>
    <t>1.เพาะปลูก</t>
  </si>
  <si>
    <t>2.เลี้ยงสัตว์</t>
  </si>
  <si>
    <t>3.อุปโภค-บริโภค</t>
  </si>
  <si>
    <t>4.อื่นๆ</t>
  </si>
  <si>
    <t>5.ไม่มีการใช้น้ำ</t>
  </si>
  <si>
    <t>6.ไม่มีบ่อ</t>
  </si>
  <si>
    <t>7.รอการตรวจสอบ</t>
  </si>
  <si>
    <t>(1.1 ข้าว,1.2 พืชไร่อื่นๆ ,1.3ไม้ผลยืนต้น,1.4ไม้ยืนต้นอื่นๆ,1.5พืชอื่นๆ)</t>
  </si>
  <si>
    <t>(2.1สัตว์ปีก,2.2ปศุสัตว์,2.3สัตว์น้ำ,2.4สัตว์อื่นๆ)</t>
  </si>
  <si>
    <t>หมายเหตุ(ก)</t>
  </si>
  <si>
    <t>รวมทั้งหมด</t>
  </si>
  <si>
    <t>(เมตร)</t>
  </si>
  <si>
    <t>ทุ่งกอ</t>
  </si>
  <si>
    <t>บันทึกการสำรวจแหล่งน้ำในพื้นที่ ตำบลนาท่ามใต้ อำเภอเมืองตรัง จังหวัดตรัง</t>
  </si>
  <si>
    <t xml:space="preserve">สถานการณ์แหล่งน้ำโดยใช้ภาพถ่ายดาววเทียม </t>
  </si>
  <si>
    <t>สภาพ</t>
  </si>
  <si>
    <t>ปัญหา</t>
  </si>
  <si>
    <t>ของน้ำ</t>
  </si>
  <si>
    <t xml:space="preserve"> -</t>
  </si>
  <si>
    <t>น้ำเสีย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</si>
</sst>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0.000000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15" fontId="3" fillId="0" borderId="1" xfId="0" quotePrefix="1" applyNumberFormat="1" applyFont="1" applyBorder="1" applyAlignment="1">
      <alignment horizontal="center" vertical="center"/>
    </xf>
    <xf numFmtId="187" fontId="3" fillId="0" borderId="1" xfId="1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188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87" fontId="3" fillId="2" borderId="1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15" fontId="3" fillId="2" borderId="1" xfId="0" quotePrefix="1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Border="1" applyAlignment="1"/>
    <xf numFmtId="0" fontId="3" fillId="2" borderId="1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abSelected="1" zoomScale="95" zoomScaleNormal="95" workbookViewId="0">
      <selection activeCell="A30" sqref="A30:D30"/>
    </sheetView>
  </sheetViews>
  <sheetFormatPr defaultRowHeight="24" x14ac:dyDescent="0.55000000000000004"/>
  <cols>
    <col min="1" max="1" width="4.5" style="1" customWidth="1"/>
    <col min="2" max="2" width="11.375" style="1" customWidth="1"/>
    <col min="3" max="3" width="9" style="1"/>
    <col min="4" max="4" width="8.625" style="1" customWidth="1"/>
    <col min="5" max="5" width="9.5" style="1" customWidth="1"/>
    <col min="6" max="6" width="10" style="1" customWidth="1"/>
    <col min="7" max="7" width="8.375" style="1" customWidth="1"/>
    <col min="8" max="8" width="11.875" style="1" customWidth="1"/>
    <col min="9" max="9" width="9.5" style="1" customWidth="1"/>
    <col min="10" max="10" width="10.25" style="1" customWidth="1"/>
    <col min="11" max="11" width="9" style="1"/>
    <col min="12" max="12" width="10" style="1" customWidth="1"/>
    <col min="13" max="13" width="9" style="1" customWidth="1"/>
    <col min="14" max="16384" width="9" style="1"/>
  </cols>
  <sheetData>
    <row r="1" spans="1:13" x14ac:dyDescent="0.55000000000000004">
      <c r="A1" s="25" t="s">
        <v>59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x14ac:dyDescent="0.55000000000000004">
      <c r="A2" s="24" t="s">
        <v>60</v>
      </c>
      <c r="B2" s="24"/>
      <c r="C2" s="24"/>
      <c r="D2" s="24"/>
      <c r="E2" s="24"/>
      <c r="F2" s="24"/>
      <c r="G2" s="24" t="s">
        <v>28</v>
      </c>
      <c r="H2" s="24"/>
      <c r="I2" s="24"/>
      <c r="J2" s="24"/>
      <c r="K2" s="24"/>
      <c r="L2" s="24"/>
      <c r="M2" s="24"/>
    </row>
    <row r="3" spans="1:13" x14ac:dyDescent="0.55000000000000004">
      <c r="A3" s="19"/>
      <c r="B3" s="19"/>
      <c r="C3" s="19"/>
      <c r="D3" s="19"/>
      <c r="E3" s="19"/>
      <c r="F3" s="19" t="s">
        <v>10</v>
      </c>
      <c r="G3" s="19"/>
      <c r="H3" s="19"/>
      <c r="I3" s="19"/>
      <c r="J3" s="19"/>
      <c r="K3" s="19" t="s">
        <v>21</v>
      </c>
      <c r="L3" s="19" t="s">
        <v>23</v>
      </c>
      <c r="M3" s="19" t="s">
        <v>61</v>
      </c>
    </row>
    <row r="4" spans="1:13" x14ac:dyDescent="0.55000000000000004">
      <c r="A4" s="20" t="s">
        <v>0</v>
      </c>
      <c r="B4" s="20" t="s">
        <v>3</v>
      </c>
      <c r="C4" s="20" t="s">
        <v>5</v>
      </c>
      <c r="D4" s="20"/>
      <c r="E4" s="20" t="s">
        <v>8</v>
      </c>
      <c r="F4" s="20" t="s">
        <v>11</v>
      </c>
      <c r="G4" s="20" t="s">
        <v>14</v>
      </c>
      <c r="H4" s="20"/>
      <c r="I4" s="20" t="s">
        <v>16</v>
      </c>
      <c r="J4" s="20" t="s">
        <v>18</v>
      </c>
      <c r="K4" s="20" t="s">
        <v>22</v>
      </c>
      <c r="L4" s="20" t="s">
        <v>24</v>
      </c>
      <c r="M4" s="20" t="s">
        <v>62</v>
      </c>
    </row>
    <row r="5" spans="1:13" x14ac:dyDescent="0.55000000000000004">
      <c r="A5" s="20" t="s">
        <v>1</v>
      </c>
      <c r="B5" s="20" t="s">
        <v>4</v>
      </c>
      <c r="C5" s="20" t="s">
        <v>6</v>
      </c>
      <c r="D5" s="20" t="s">
        <v>7</v>
      </c>
      <c r="E5" s="20" t="s">
        <v>9</v>
      </c>
      <c r="F5" s="20" t="s">
        <v>12</v>
      </c>
      <c r="G5" s="20" t="s">
        <v>15</v>
      </c>
      <c r="H5" s="20" t="s">
        <v>7</v>
      </c>
      <c r="I5" s="20" t="s">
        <v>17</v>
      </c>
      <c r="J5" s="20" t="s">
        <v>19</v>
      </c>
      <c r="K5" s="20" t="s">
        <v>19</v>
      </c>
      <c r="L5" s="20" t="s">
        <v>25</v>
      </c>
      <c r="M5" s="20" t="s">
        <v>63</v>
      </c>
    </row>
    <row r="6" spans="1:13" x14ac:dyDescent="0.55000000000000004">
      <c r="A6" s="20" t="s">
        <v>2</v>
      </c>
      <c r="B6" s="20"/>
      <c r="C6" s="20"/>
      <c r="D6" s="20"/>
      <c r="E6" s="20"/>
      <c r="F6" s="20" t="s">
        <v>13</v>
      </c>
      <c r="G6" s="20"/>
      <c r="H6" s="20"/>
      <c r="I6" s="20" t="s">
        <v>20</v>
      </c>
      <c r="J6" s="20" t="s">
        <v>20</v>
      </c>
      <c r="K6" s="20" t="s">
        <v>57</v>
      </c>
      <c r="L6" s="20" t="s">
        <v>26</v>
      </c>
      <c r="M6" s="20"/>
    </row>
    <row r="7" spans="1:13" x14ac:dyDescent="0.55000000000000004">
      <c r="A7" s="21"/>
      <c r="B7" s="21"/>
      <c r="C7" s="21"/>
      <c r="D7" s="21"/>
      <c r="E7" s="21"/>
      <c r="F7" s="21" t="s">
        <v>9</v>
      </c>
      <c r="G7" s="21"/>
      <c r="H7" s="21"/>
      <c r="I7" s="21"/>
      <c r="J7" s="21"/>
      <c r="K7" s="21"/>
      <c r="L7" s="21" t="s">
        <v>27</v>
      </c>
      <c r="M7" s="21"/>
    </row>
    <row r="8" spans="1:13" s="4" customFormat="1" x14ac:dyDescent="0.2">
      <c r="A8" s="5">
        <v>1</v>
      </c>
      <c r="B8" s="5">
        <v>99.559387999999998</v>
      </c>
      <c r="C8" s="5">
        <v>7.614236</v>
      </c>
      <c r="D8" s="5"/>
      <c r="E8" s="7">
        <v>199228</v>
      </c>
      <c r="F8" s="7">
        <v>189156</v>
      </c>
      <c r="G8" s="5">
        <v>1</v>
      </c>
      <c r="H8" s="5" t="s">
        <v>29</v>
      </c>
      <c r="I8" s="7">
        <v>960000</v>
      </c>
      <c r="J8" s="7">
        <v>720000</v>
      </c>
      <c r="K8" s="8">
        <v>3</v>
      </c>
      <c r="L8" s="5" t="s">
        <v>30</v>
      </c>
      <c r="M8" s="6" t="s">
        <v>64</v>
      </c>
    </row>
    <row r="9" spans="1:13" s="4" customFormat="1" x14ac:dyDescent="0.2">
      <c r="A9" s="5">
        <v>2</v>
      </c>
      <c r="B9" s="5">
        <v>99.548323999999994</v>
      </c>
      <c r="C9" s="5">
        <v>7.6178340000000002</v>
      </c>
      <c r="D9" s="5"/>
      <c r="E9" s="7">
        <v>27060</v>
      </c>
      <c r="F9" s="7">
        <v>32901</v>
      </c>
      <c r="G9" s="5">
        <v>1</v>
      </c>
      <c r="H9" s="5" t="s">
        <v>58</v>
      </c>
      <c r="I9" s="7">
        <v>80000</v>
      </c>
      <c r="J9" s="7">
        <v>48000</v>
      </c>
      <c r="K9" s="8">
        <v>3</v>
      </c>
      <c r="L9" s="5" t="s">
        <v>30</v>
      </c>
      <c r="M9" s="6" t="s">
        <v>64</v>
      </c>
    </row>
    <row r="10" spans="1:13" s="4" customFormat="1" x14ac:dyDescent="0.2">
      <c r="A10" s="5">
        <v>3</v>
      </c>
      <c r="B10" s="5">
        <v>99.553608999999994</v>
      </c>
      <c r="C10" s="5">
        <v>7.6296710000000001</v>
      </c>
      <c r="D10" s="5"/>
      <c r="E10" s="7">
        <v>574583</v>
      </c>
      <c r="F10" s="7">
        <v>547810</v>
      </c>
      <c r="G10" s="5">
        <v>3</v>
      </c>
      <c r="H10" s="5" t="s">
        <v>31</v>
      </c>
      <c r="I10" s="7">
        <v>1864000</v>
      </c>
      <c r="J10" s="7">
        <v>1118400</v>
      </c>
      <c r="K10" s="8">
        <v>3</v>
      </c>
      <c r="L10" s="5" t="s">
        <v>30</v>
      </c>
      <c r="M10" s="6" t="s">
        <v>64</v>
      </c>
    </row>
    <row r="11" spans="1:13" s="4" customFormat="1" x14ac:dyDescent="0.2">
      <c r="A11" s="5">
        <v>4</v>
      </c>
      <c r="B11" s="5">
        <v>99.530412999999996</v>
      </c>
      <c r="C11" s="9">
        <v>7.60792</v>
      </c>
      <c r="D11" s="5"/>
      <c r="E11" s="7"/>
      <c r="F11" s="7"/>
      <c r="G11" s="5">
        <v>6</v>
      </c>
      <c r="H11" s="5" t="s">
        <v>32</v>
      </c>
      <c r="I11" s="7">
        <v>12800</v>
      </c>
      <c r="J11" s="7">
        <v>6400</v>
      </c>
      <c r="K11" s="8">
        <v>1.5</v>
      </c>
      <c r="L11" s="5">
        <v>1</v>
      </c>
      <c r="M11" s="6" t="s">
        <v>64</v>
      </c>
    </row>
    <row r="12" spans="1:13" s="4" customFormat="1" x14ac:dyDescent="0.2">
      <c r="A12" s="5">
        <v>5</v>
      </c>
      <c r="B12" s="5">
        <v>99.535595000000001</v>
      </c>
      <c r="C12" s="5">
        <v>7.6345349999999996</v>
      </c>
      <c r="D12" s="5"/>
      <c r="E12" s="7"/>
      <c r="F12" s="7"/>
      <c r="G12" s="5">
        <v>2</v>
      </c>
      <c r="H12" s="5" t="s">
        <v>33</v>
      </c>
      <c r="I12" s="7">
        <v>38400</v>
      </c>
      <c r="J12" s="7">
        <v>28800</v>
      </c>
      <c r="K12" s="8">
        <v>2</v>
      </c>
      <c r="L12" s="5">
        <v>1</v>
      </c>
      <c r="M12" s="6" t="s">
        <v>64</v>
      </c>
    </row>
    <row r="13" spans="1:13" s="4" customFormat="1" x14ac:dyDescent="0.2">
      <c r="A13" s="5">
        <v>6</v>
      </c>
      <c r="B13" s="5">
        <v>99.527557999999999</v>
      </c>
      <c r="C13" s="5">
        <v>7.6283669999999999</v>
      </c>
      <c r="D13" s="5"/>
      <c r="E13" s="7"/>
      <c r="F13" s="7"/>
      <c r="G13" s="5">
        <v>6</v>
      </c>
      <c r="H13" s="5" t="s">
        <v>34</v>
      </c>
      <c r="I13" s="7">
        <v>89600</v>
      </c>
      <c r="J13" s="7">
        <v>44800</v>
      </c>
      <c r="K13" s="8">
        <v>1</v>
      </c>
      <c r="L13" s="5" t="s">
        <v>30</v>
      </c>
      <c r="M13" s="6" t="s">
        <v>64</v>
      </c>
    </row>
    <row r="14" spans="1:13" s="4" customFormat="1" x14ac:dyDescent="0.2">
      <c r="A14" s="5">
        <v>7</v>
      </c>
      <c r="B14" s="5">
        <v>99.551511000000005</v>
      </c>
      <c r="C14" s="5">
        <v>7.6712109999999996</v>
      </c>
      <c r="D14" s="5"/>
      <c r="E14" s="7"/>
      <c r="F14" s="7"/>
      <c r="G14" s="5">
        <v>5</v>
      </c>
      <c r="H14" s="5" t="s">
        <v>35</v>
      </c>
      <c r="I14" s="7">
        <v>25600</v>
      </c>
      <c r="J14" s="7">
        <v>12800</v>
      </c>
      <c r="K14" s="8">
        <v>1</v>
      </c>
      <c r="L14" s="5">
        <v>1</v>
      </c>
      <c r="M14" s="6" t="s">
        <v>64</v>
      </c>
    </row>
    <row r="15" spans="1:13" s="4" customFormat="1" x14ac:dyDescent="0.2">
      <c r="A15" s="5">
        <v>8</v>
      </c>
      <c r="B15" s="5">
        <v>99.519648000000004</v>
      </c>
      <c r="C15" s="5">
        <v>7.6141930000000002</v>
      </c>
      <c r="D15" s="5"/>
      <c r="E15" s="7"/>
      <c r="F15" s="7"/>
      <c r="G15" s="5">
        <v>6</v>
      </c>
      <c r="H15" s="5" t="s">
        <v>36</v>
      </c>
      <c r="I15" s="7">
        <v>160000</v>
      </c>
      <c r="J15" s="7">
        <v>96000</v>
      </c>
      <c r="K15" s="8">
        <v>3</v>
      </c>
      <c r="L15" s="5">
        <v>1</v>
      </c>
      <c r="M15" s="6" t="s">
        <v>64</v>
      </c>
    </row>
    <row r="16" spans="1:13" s="4" customFormat="1" x14ac:dyDescent="0.2">
      <c r="A16" s="5">
        <v>9</v>
      </c>
      <c r="B16" s="5">
        <v>99.533232999999996</v>
      </c>
      <c r="C16" s="5">
        <v>7.6339769999999998</v>
      </c>
      <c r="D16" s="5"/>
      <c r="E16" s="7"/>
      <c r="F16" s="7"/>
      <c r="G16" s="5">
        <v>2</v>
      </c>
      <c r="H16" s="5" t="s">
        <v>37</v>
      </c>
      <c r="I16" s="7">
        <v>120000</v>
      </c>
      <c r="J16" s="7">
        <v>72000</v>
      </c>
      <c r="K16" s="8">
        <v>3</v>
      </c>
      <c r="L16" s="5" t="s">
        <v>30</v>
      </c>
      <c r="M16" s="6" t="s">
        <v>64</v>
      </c>
    </row>
    <row r="17" spans="1:13" s="4" customFormat="1" x14ac:dyDescent="0.2">
      <c r="A17" s="5">
        <v>10</v>
      </c>
      <c r="B17" s="5">
        <v>99.546244000000002</v>
      </c>
      <c r="C17" s="5">
        <v>7.6664209999999997</v>
      </c>
      <c r="D17" s="5"/>
      <c r="E17" s="7"/>
      <c r="F17" s="7"/>
      <c r="G17" s="5">
        <v>5</v>
      </c>
      <c r="H17" s="5" t="s">
        <v>38</v>
      </c>
      <c r="I17" s="7">
        <v>96000</v>
      </c>
      <c r="J17" s="7">
        <v>64000</v>
      </c>
      <c r="K17" s="8">
        <v>2</v>
      </c>
      <c r="L17" s="5">
        <v>1</v>
      </c>
      <c r="M17" s="6" t="s">
        <v>64</v>
      </c>
    </row>
    <row r="18" spans="1:13" s="4" customFormat="1" x14ac:dyDescent="0.2">
      <c r="A18" s="5">
        <v>11</v>
      </c>
      <c r="B18" s="9">
        <v>99.55489</v>
      </c>
      <c r="C18" s="9">
        <v>7.67042</v>
      </c>
      <c r="D18" s="5"/>
      <c r="E18" s="7"/>
      <c r="F18" s="7"/>
      <c r="G18" s="5">
        <v>5</v>
      </c>
      <c r="H18" s="5" t="s">
        <v>39</v>
      </c>
      <c r="I18" s="7">
        <v>12800</v>
      </c>
      <c r="J18" s="7">
        <v>9600</v>
      </c>
      <c r="K18" s="8">
        <v>3</v>
      </c>
      <c r="L18" s="5" t="s">
        <v>30</v>
      </c>
      <c r="M18" s="6" t="s">
        <v>64</v>
      </c>
    </row>
    <row r="19" spans="1:13" s="4" customFormat="1" x14ac:dyDescent="0.2">
      <c r="A19" s="5">
        <v>12</v>
      </c>
      <c r="B19" s="5">
        <v>99.521028999999999</v>
      </c>
      <c r="C19" s="5">
        <v>7.6208429999999998</v>
      </c>
      <c r="D19" s="5"/>
      <c r="E19" s="7"/>
      <c r="F19" s="7"/>
      <c r="G19" s="5">
        <v>6</v>
      </c>
      <c r="H19" s="5" t="s">
        <v>40</v>
      </c>
      <c r="I19" s="7">
        <v>48000</v>
      </c>
      <c r="J19" s="7">
        <v>32000</v>
      </c>
      <c r="K19" s="8">
        <v>2</v>
      </c>
      <c r="L19" s="5">
        <v>1</v>
      </c>
      <c r="M19" s="6" t="s">
        <v>64</v>
      </c>
    </row>
    <row r="20" spans="1:13" x14ac:dyDescent="0.55000000000000004">
      <c r="A20" s="24" t="s">
        <v>60</v>
      </c>
      <c r="B20" s="24"/>
      <c r="C20" s="24"/>
      <c r="D20" s="24"/>
      <c r="E20" s="24"/>
      <c r="F20" s="24"/>
      <c r="G20" s="24" t="s">
        <v>28</v>
      </c>
      <c r="H20" s="24"/>
      <c r="I20" s="24"/>
      <c r="J20" s="24"/>
      <c r="K20" s="24"/>
      <c r="L20" s="24"/>
      <c r="M20" s="24"/>
    </row>
    <row r="21" spans="1:13" x14ac:dyDescent="0.55000000000000004">
      <c r="A21" s="19"/>
      <c r="B21" s="19"/>
      <c r="C21" s="19"/>
      <c r="D21" s="19"/>
      <c r="E21" s="19"/>
      <c r="F21" s="19" t="s">
        <v>10</v>
      </c>
      <c r="G21" s="19"/>
      <c r="H21" s="19"/>
      <c r="I21" s="19"/>
      <c r="J21" s="19"/>
      <c r="K21" s="19" t="s">
        <v>21</v>
      </c>
      <c r="L21" s="19" t="s">
        <v>23</v>
      </c>
      <c r="M21" s="19"/>
    </row>
    <row r="22" spans="1:13" x14ac:dyDescent="0.55000000000000004">
      <c r="A22" s="20" t="s">
        <v>0</v>
      </c>
      <c r="B22" s="20" t="s">
        <v>3</v>
      </c>
      <c r="C22" s="20" t="s">
        <v>5</v>
      </c>
      <c r="D22" s="20"/>
      <c r="E22" s="20" t="s">
        <v>8</v>
      </c>
      <c r="F22" s="20" t="s">
        <v>11</v>
      </c>
      <c r="G22" s="20" t="s">
        <v>14</v>
      </c>
      <c r="H22" s="20"/>
      <c r="I22" s="20" t="s">
        <v>16</v>
      </c>
      <c r="J22" s="20" t="s">
        <v>18</v>
      </c>
      <c r="K22" s="20" t="s">
        <v>22</v>
      </c>
      <c r="L22" s="20" t="s">
        <v>24</v>
      </c>
      <c r="M22" s="20" t="s">
        <v>61</v>
      </c>
    </row>
    <row r="23" spans="1:13" x14ac:dyDescent="0.55000000000000004">
      <c r="A23" s="20" t="s">
        <v>1</v>
      </c>
      <c r="B23" s="20" t="s">
        <v>4</v>
      </c>
      <c r="C23" s="20" t="s">
        <v>6</v>
      </c>
      <c r="D23" s="20" t="s">
        <v>7</v>
      </c>
      <c r="E23" s="20" t="s">
        <v>9</v>
      </c>
      <c r="F23" s="20" t="s">
        <v>12</v>
      </c>
      <c r="G23" s="20" t="s">
        <v>15</v>
      </c>
      <c r="H23" s="20" t="s">
        <v>7</v>
      </c>
      <c r="I23" s="20" t="s">
        <v>17</v>
      </c>
      <c r="J23" s="20" t="s">
        <v>19</v>
      </c>
      <c r="K23" s="20" t="s">
        <v>19</v>
      </c>
      <c r="L23" s="20" t="s">
        <v>25</v>
      </c>
      <c r="M23" s="20" t="s">
        <v>62</v>
      </c>
    </row>
    <row r="24" spans="1:13" x14ac:dyDescent="0.55000000000000004">
      <c r="A24" s="20" t="s">
        <v>2</v>
      </c>
      <c r="B24" s="20"/>
      <c r="C24" s="20"/>
      <c r="D24" s="20"/>
      <c r="E24" s="20"/>
      <c r="F24" s="20" t="s">
        <v>13</v>
      </c>
      <c r="G24" s="20"/>
      <c r="H24" s="20"/>
      <c r="I24" s="20" t="s">
        <v>20</v>
      </c>
      <c r="J24" s="20" t="s">
        <v>20</v>
      </c>
      <c r="K24" s="20" t="s">
        <v>57</v>
      </c>
      <c r="L24" s="20" t="s">
        <v>26</v>
      </c>
      <c r="M24" s="20" t="s">
        <v>65</v>
      </c>
    </row>
    <row r="25" spans="1:13" x14ac:dyDescent="0.55000000000000004">
      <c r="A25" s="21"/>
      <c r="B25" s="21"/>
      <c r="C25" s="21"/>
      <c r="D25" s="21"/>
      <c r="E25" s="21"/>
      <c r="F25" s="21" t="s">
        <v>9</v>
      </c>
      <c r="G25" s="21"/>
      <c r="H25" s="21"/>
      <c r="I25" s="21"/>
      <c r="J25" s="21"/>
      <c r="K25" s="21"/>
      <c r="L25" s="21" t="s">
        <v>27</v>
      </c>
      <c r="M25" s="21"/>
    </row>
    <row r="26" spans="1:13" s="4" customFormat="1" x14ac:dyDescent="0.2">
      <c r="A26" s="5">
        <v>13</v>
      </c>
      <c r="B26" s="5">
        <v>99.521080999999995</v>
      </c>
      <c r="C26" s="5">
        <v>7.6135260000000002</v>
      </c>
      <c r="D26" s="5"/>
      <c r="E26" s="7"/>
      <c r="F26" s="7"/>
      <c r="G26" s="5">
        <v>6</v>
      </c>
      <c r="H26" s="5" t="s">
        <v>44</v>
      </c>
      <c r="I26" s="7">
        <v>72000</v>
      </c>
      <c r="J26" s="7">
        <v>48000</v>
      </c>
      <c r="K26" s="8">
        <v>2</v>
      </c>
      <c r="L26" s="5">
        <v>1</v>
      </c>
      <c r="M26" s="6" t="s">
        <v>64</v>
      </c>
    </row>
    <row r="27" spans="1:13" s="4" customFormat="1" x14ac:dyDescent="0.2">
      <c r="A27" s="5">
        <v>14</v>
      </c>
      <c r="B27" s="5">
        <v>99.549505999999994</v>
      </c>
      <c r="C27" s="5">
        <v>7.6714570000000002</v>
      </c>
      <c r="D27" s="5"/>
      <c r="E27" s="7"/>
      <c r="F27" s="7"/>
      <c r="G27" s="5">
        <v>5</v>
      </c>
      <c r="H27" s="5" t="s">
        <v>41</v>
      </c>
      <c r="I27" s="7">
        <v>16000</v>
      </c>
      <c r="J27" s="7">
        <v>8000</v>
      </c>
      <c r="K27" s="8">
        <v>1</v>
      </c>
      <c r="L27" s="5">
        <v>1</v>
      </c>
      <c r="M27" s="6" t="s">
        <v>64</v>
      </c>
    </row>
    <row r="28" spans="1:13" s="4" customFormat="1" x14ac:dyDescent="0.2">
      <c r="A28" s="5">
        <v>15</v>
      </c>
      <c r="B28" s="5">
        <v>99.543121999999997</v>
      </c>
      <c r="C28" s="5">
        <v>7.6576180000000003</v>
      </c>
      <c r="D28" s="5"/>
      <c r="E28" s="7"/>
      <c r="F28" s="7"/>
      <c r="G28" s="5">
        <v>2</v>
      </c>
      <c r="H28" s="5" t="s">
        <v>42</v>
      </c>
      <c r="I28" s="7">
        <v>38400</v>
      </c>
      <c r="J28" s="7">
        <v>19200</v>
      </c>
      <c r="K28" s="8">
        <v>1</v>
      </c>
      <c r="L28" s="5">
        <v>1</v>
      </c>
      <c r="M28" s="6" t="s">
        <v>64</v>
      </c>
    </row>
    <row r="29" spans="1:13" s="4" customFormat="1" x14ac:dyDescent="0.2">
      <c r="A29" s="5">
        <v>16</v>
      </c>
      <c r="B29" s="5">
        <v>99.542721999999998</v>
      </c>
      <c r="C29" s="5">
        <v>7.6653849999999997</v>
      </c>
      <c r="D29" s="5"/>
      <c r="E29" s="7"/>
      <c r="F29" s="7"/>
      <c r="G29" s="5">
        <v>2</v>
      </c>
      <c r="H29" s="5" t="s">
        <v>43</v>
      </c>
      <c r="I29" s="7">
        <v>72000</v>
      </c>
      <c r="J29" s="7">
        <v>48000</v>
      </c>
      <c r="K29" s="8">
        <v>2</v>
      </c>
      <c r="L29" s="5" t="s">
        <v>30</v>
      </c>
      <c r="M29" s="6" t="s">
        <v>64</v>
      </c>
    </row>
    <row r="30" spans="1:13" s="22" customFormat="1" x14ac:dyDescent="0.55000000000000004">
      <c r="A30" s="26" t="s">
        <v>56</v>
      </c>
      <c r="B30" s="27"/>
      <c r="C30" s="27"/>
      <c r="D30" s="28"/>
      <c r="E30" s="15">
        <f>SUM(E8:E26)</f>
        <v>800871</v>
      </c>
      <c r="F30" s="15">
        <f>SUM(F8:F26)</f>
        <v>769867</v>
      </c>
      <c r="G30" s="16"/>
      <c r="H30" s="16"/>
      <c r="I30" s="15">
        <f>SUM(I8:I26)</f>
        <v>3579200</v>
      </c>
      <c r="J30" s="15">
        <f>SUM(J8:J26)</f>
        <v>2300800</v>
      </c>
      <c r="K30" s="17"/>
      <c r="L30" s="16"/>
      <c r="M30" s="18"/>
    </row>
    <row r="31" spans="1:13" x14ac:dyDescent="0.55000000000000004">
      <c r="G31" s="13" t="s">
        <v>55</v>
      </c>
      <c r="H31" s="1" t="s">
        <v>45</v>
      </c>
    </row>
    <row r="32" spans="1:13" x14ac:dyDescent="0.55000000000000004">
      <c r="A32" s="2"/>
      <c r="B32" s="2"/>
      <c r="C32" s="2"/>
      <c r="H32" s="10" t="s">
        <v>46</v>
      </c>
      <c r="I32" s="11" t="s">
        <v>53</v>
      </c>
      <c r="J32" s="12"/>
      <c r="K32" s="12"/>
      <c r="L32" s="12"/>
    </row>
    <row r="33" spans="1:9" x14ac:dyDescent="0.55000000000000004">
      <c r="A33" s="23"/>
      <c r="B33" s="23"/>
      <c r="C33" s="23"/>
      <c r="D33" s="10"/>
      <c r="E33" s="10"/>
      <c r="H33" s="10" t="s">
        <v>47</v>
      </c>
      <c r="I33" s="10" t="s">
        <v>54</v>
      </c>
    </row>
    <row r="34" spans="1:9" x14ac:dyDescent="0.55000000000000004">
      <c r="A34" s="3"/>
      <c r="B34" s="3"/>
      <c r="C34" s="3"/>
      <c r="D34" s="10"/>
      <c r="E34" s="10"/>
      <c r="H34" s="10" t="s">
        <v>48</v>
      </c>
      <c r="I34" s="10"/>
    </row>
    <row r="35" spans="1:9" x14ac:dyDescent="0.55000000000000004">
      <c r="A35" s="10"/>
      <c r="B35" s="10"/>
      <c r="C35" s="10"/>
      <c r="D35" s="10"/>
      <c r="E35" s="10"/>
      <c r="H35" s="10" t="s">
        <v>49</v>
      </c>
    </row>
    <row r="36" spans="1:9" x14ac:dyDescent="0.55000000000000004">
      <c r="A36" s="14"/>
      <c r="B36" s="10"/>
      <c r="C36" s="10"/>
      <c r="D36" s="10"/>
      <c r="E36" s="10"/>
      <c r="H36" s="10" t="s">
        <v>50</v>
      </c>
    </row>
    <row r="37" spans="1:9" x14ac:dyDescent="0.55000000000000004">
      <c r="H37" s="10" t="s">
        <v>51</v>
      </c>
    </row>
    <row r="38" spans="1:9" x14ac:dyDescent="0.55000000000000004">
      <c r="H38" s="10" t="s">
        <v>52</v>
      </c>
    </row>
    <row r="39" spans="1:9" x14ac:dyDescent="0.55000000000000004">
      <c r="F39" s="2"/>
    </row>
  </sheetData>
  <mergeCells count="6">
    <mergeCell ref="A2:F2"/>
    <mergeCell ref="G2:M2"/>
    <mergeCell ref="A1:M1"/>
    <mergeCell ref="A30:D30"/>
    <mergeCell ref="A20:F20"/>
    <mergeCell ref="G20:M20"/>
  </mergeCells>
  <pageMargins left="0.43307086614173229" right="0.23622047244094491" top="0.94488188976377963" bottom="0.94488188976377963" header="0.31496062992125984" footer="0.31496062992125984"/>
  <pageSetup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CDH</cp:lastModifiedBy>
  <cp:lastPrinted>2023-06-08T02:28:27Z</cp:lastPrinted>
  <dcterms:created xsi:type="dcterms:W3CDTF">2017-08-30T01:51:56Z</dcterms:created>
  <dcterms:modified xsi:type="dcterms:W3CDTF">2023-06-08T02:29:07Z</dcterms:modified>
</cp:coreProperties>
</file>